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610" activeTab="0"/>
  </bookViews>
  <sheets>
    <sheet name="endoskopia" sheetId="1" r:id="rId1"/>
  </sheets>
  <definedNames>
    <definedName name="stawkaVAT">#REF!</definedName>
    <definedName name="VAT">#REF!</definedName>
  </definedNames>
  <calcPr fullCalcOnLoad="1"/>
</workbook>
</file>

<file path=xl/comments1.xml><?xml version="1.0" encoding="utf-8"?>
<comments xmlns="http://schemas.openxmlformats.org/spreadsheetml/2006/main">
  <authors>
    <author/>
  </authors>
  <commentList>
    <comment ref="B2" authorId="0">
      <text>
        <r>
          <rPr>
            <b/>
            <sz val="9"/>
            <color indexed="8"/>
            <rFont val="Tahoma"/>
            <family val="2"/>
          </rPr>
          <t xml:space="preserve">Prosimy o uzupełnienie wskazanych przez Zamawiającego pól oraz </t>
        </r>
        <r>
          <rPr>
            <b/>
            <sz val="9"/>
            <color indexed="10"/>
            <rFont val="Tahoma"/>
            <family val="2"/>
          </rPr>
          <t>sprawdzenie poprawności</t>
        </r>
        <r>
          <rPr>
            <b/>
            <sz val="9"/>
            <color indexed="8"/>
            <rFont val="Tahoma"/>
            <family val="2"/>
          </rPr>
          <t xml:space="preserve"> otrzymanych wyników.
</t>
        </r>
      </text>
    </comment>
  </commentList>
</comments>
</file>

<file path=xl/sharedStrings.xml><?xml version="1.0" encoding="utf-8"?>
<sst xmlns="http://schemas.openxmlformats.org/spreadsheetml/2006/main" count="38" uniqueCount="29">
  <si>
    <t>lp</t>
  </si>
  <si>
    <t>Opis przedmiotu zamówienia</t>
  </si>
  <si>
    <t>Jednostka miary</t>
  </si>
  <si>
    <t>Ilość</t>
  </si>
  <si>
    <t xml:space="preserve"> Cena jednostkowa netto      </t>
  </si>
  <si>
    <t>Cena jednostkowa brutto</t>
  </si>
  <si>
    <t>w tym podatek VAT (%)</t>
  </si>
  <si>
    <t>Wartość netto</t>
  </si>
  <si>
    <t>Wartość brutto</t>
  </si>
  <si>
    <t>Nazwa handlowa/ 
Nr Katalogowy</t>
  </si>
  <si>
    <t>Nazwa producenta</t>
  </si>
  <si>
    <t>szt.</t>
  </si>
  <si>
    <t>op.</t>
  </si>
  <si>
    <t>RAZEM</t>
  </si>
  <si>
    <t>………………………………………..</t>
  </si>
  <si>
    <t>podpis</t>
  </si>
  <si>
    <t xml:space="preserve">Szczypce biopsyjne uchylne ( możliwość biopsji stycznej) wielorazowego użytku, gastroskopowe, łyżeczki biopsyjne typu wydłużone owalne  z okienkiem, szczęki aligatora i ząb szczura, długość narzędzia 155 cm, minimalna średnica kanału roboczego, 2,8 mm, 1 szt w opakowaniu </t>
  </si>
  <si>
    <t>Szczypce biopsyjne uchylne ( możliwość biopsji stycznej) wielorazowego użytku, kolonoskopowe, łyżeczki biopsyjne typu wydłużone owalne  z okienkiem, szczęki aligatora i ząb szczura, długość narzędzia 230 cm, minimalna średnica kanału roboczego, 2,8 mm, 1 szt w opakowaniu</t>
  </si>
  <si>
    <t>Klipsownica wielorazowego użytku, jednoelementowa, narzędzie z funkcją rotacji do kolonoskopowego zakładania klipsów na krwawiące naczynia i szypuły polipów, cięgno do osadzania klipsa zakończone stożkiem, współpracuje ze sterylnymi klipsami w krtridżach, maksymalna średnica części wprowadzanej  2,75 mm, dł. narzęzia 230 cm, minimalna średnica kanalu roboczego 2,8 mm, autoklawowana, 1 sztuka w opakowaniu</t>
  </si>
  <si>
    <t>Klipsownicawielorazowego użytku, jednoelementowa, narzędzie z funkcją rotacji do gastroskopowego zakladania klipsów na krwawiące naczynia i szypuły polipów cięgno do osadzania klipsa zakończone stożkiem, współpracuje ze sterylnymi klipsami w krtridżach, maksymalna średnica części wprowadzanej  2,75 mm, dł. narzęzia 1650 cm, minimalna średnica kanalu roboczego 2,8 mm, autoklawowana, 1 sztuka w opakowaniu</t>
  </si>
  <si>
    <t>Klipsy jednorazowe do klipsownicy posiadanej przez Zamawiającego . Długość ramion klipsa 7,5 mm, kąt rozwarcia ramion 90 stopni, 40 sztuka w opakowaniu</t>
  </si>
  <si>
    <t>klipsy jednorazowe do klipsownicy posiadanej przez Zamawiającego . Długość ramion klipsa 7,5 mm, kąt rozwarcia ramion 135 stopni, 40 sztuka w opakowaniu</t>
  </si>
  <si>
    <t xml:space="preserve">Pakiet nr 1 </t>
  </si>
  <si>
    <t>Załącznik nr 3.1 do SIWZ                                                                      - Formularz asortymentowo-cenowy</t>
  </si>
  <si>
    <t xml:space="preserve">szczypce chwytające wielorazowego użytku ( m.in.. Do usuwania protez palstikowych z dróg żółciowych) oba ramiona ruchome, ramiona typu szczęki aligatora z zębami szczura, posiada funkcję rotacji, szcerokośc otwarcia ramion 6,9 mm, maksymalna średnica części wprowadzanej do kanału endoskopowego 2,6 mm, długość robocza narzędzia 1800 mm, minimalla średnica kanału roboczego 2,8mm, narzędzie zdatne do sterylizacji w autoklawie, 1 szt w opakowaniu </t>
  </si>
  <si>
    <t xml:space="preserve">Hemostatyczne szczypce elektrochirurgiczne jednorazowego użytku: posiadają funkcję rotacji: przystosowane do tamowania krwawień podczas rutynowych oraz zaawansowanych zabiegów endoskopowych w górnym odcinku przewodu pokarmowego: DŁUGOŚĆ NARZĘDZIA 1650MM, MAKSYMALNA SZEROKOŚĆ otwarcia łyżeczek 5mm, maksymalna średnica części wprowadzanej do endoskopu2,75 mm, minimalna średnica kanalu roboczego 2,8mm, dostarczone w sterylnym pakiecie, 1 sztuka w opakowaniu </t>
  </si>
  <si>
    <t xml:space="preserve">Hemostatyczne SZCZYPCE ELEKTROCHIRURGICZNE  JEDNORAZOWEGO UŻYTKU, POSIADAJĄ FUNKCJĘ ROTACJI, PRZYSTOSOWANE DO TAMOWANIA KRWAWIEŃ PODCZAS RUTYNOWYCH ORAZ ZAAWANSOWANYCH ZABIEGÓW ENDOSKOPOWYCHW W DOLNYM ODCINKU PRZEWODU POKARMOWEGO: długość narzędzia 2300 , maksymalna szerokość otwarcia łyżeczek 4mm, maksymalna średnica części wprowadzanej do endoskopu 3,1 mm, minimalna średnica kanalu roboczego 3,2 mm, dostarczone w sterylnym pakiecie, 1 sztuka w opakowaniu </t>
  </si>
  <si>
    <t xml:space="preserve">Koszyk wielorazowego użytku do usuwania ciał obcych ze światła dolnego odcinka przewodu pokarmowego, długość narzędzia 230 cm, minimalna średnica kanału roboczego 2,8 mm, koszyk o wymiarach35 x 40mm, kompatybilny z uchwytem posiadanym przez Zamawiającego, 1 szt w opakowaniu </t>
  </si>
  <si>
    <t>Chwytak palczasty kolonoskopowy do usuwania mniejszych polipów, 5 ramienny ( wielorazowego użytku) rozpiętość ramion 20mm, długość narzędzia 230cm, minimalna średnica kanału roboczego 2,8 mm, 1 szt w opakowaniu.</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</si>
</sst>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quot; zł&quot;;[Red]\-#,##0.00&quot; zł&quot;"/>
  </numFmts>
  <fonts count="44">
    <font>
      <sz val="10"/>
      <name val="Arial"/>
      <family val="2"/>
    </font>
    <font>
      <sz val="7"/>
      <name val="Arial"/>
      <family val="2"/>
    </font>
    <font>
      <b/>
      <sz val="8"/>
      <name val="Times New Roman"/>
      <family val="1"/>
    </font>
    <font>
      <b/>
      <sz val="9"/>
      <color indexed="8"/>
      <name val="Tahoma"/>
      <family val="2"/>
    </font>
    <font>
      <b/>
      <sz val="9"/>
      <color indexed="10"/>
      <name val="Tahoma"/>
      <family val="2"/>
    </font>
    <font>
      <b/>
      <sz val="7"/>
      <color indexed="10"/>
      <name val="Arial"/>
      <family val="2"/>
    </font>
    <font>
      <b/>
      <sz val="7"/>
      <name val="Arial"/>
      <family val="2"/>
    </font>
    <font>
      <b/>
      <sz val="9"/>
      <color indexed="8"/>
      <name val="Calibri"/>
      <family val="2"/>
    </font>
    <font>
      <sz val="7"/>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protection/>
    </xf>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2" fillId="32" borderId="0" applyNumberFormat="0" applyBorder="0" applyAlignment="0" applyProtection="0"/>
  </cellStyleXfs>
  <cellXfs count="83">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left" vertical="center" wrapText="1"/>
    </xf>
    <xf numFmtId="3" fontId="1" fillId="33" borderId="0" xfId="0" applyNumberFormat="1" applyFont="1" applyFill="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3"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49" fontId="5" fillId="0" borderId="0" xfId="0" applyNumberFormat="1" applyFont="1" applyAlignment="1">
      <alignment horizontal="left" vertical="center" wrapText="1"/>
    </xf>
    <xf numFmtId="0" fontId="6" fillId="0" borderId="10" xfId="0" applyFont="1" applyBorder="1" applyAlignment="1">
      <alignment horizontal="center" vertical="center"/>
    </xf>
    <xf numFmtId="49" fontId="6" fillId="0" borderId="11" xfId="0" applyNumberFormat="1" applyFont="1" applyBorder="1" applyAlignment="1">
      <alignment horizontal="left" vertical="center" wrapText="1"/>
    </xf>
    <xf numFmtId="0" fontId="6" fillId="0" borderId="11" xfId="0" applyFont="1" applyBorder="1" applyAlignment="1">
      <alignment horizontal="center" vertical="center" wrapText="1"/>
    </xf>
    <xf numFmtId="3" fontId="6" fillId="33" borderId="11" xfId="0" applyNumberFormat="1" applyFont="1" applyFill="1" applyBorder="1" applyAlignment="1">
      <alignment horizontal="center" vertical="center" wrapText="1"/>
    </xf>
    <xf numFmtId="164" fontId="6" fillId="0" borderId="11" xfId="0" applyNumberFormat="1" applyFont="1" applyBorder="1" applyAlignment="1">
      <alignment horizontal="center" vertical="center" wrapText="1"/>
    </xf>
    <xf numFmtId="0" fontId="6" fillId="34" borderId="11" xfId="0" applyFont="1" applyFill="1" applyBorder="1" applyAlignment="1">
      <alignment horizontal="center" vertical="center" wrapText="1"/>
    </xf>
    <xf numFmtId="0" fontId="1" fillId="0" borderId="10" xfId="0" applyFont="1" applyBorder="1" applyAlignment="1">
      <alignment horizontal="center" vertical="center"/>
    </xf>
    <xf numFmtId="0" fontId="7" fillId="33" borderId="12" xfId="0" applyFont="1" applyFill="1" applyBorder="1" applyAlignment="1">
      <alignment horizontal="left" vertical="center" wrapText="1"/>
    </xf>
    <xf numFmtId="0" fontId="8" fillId="0" borderId="10" xfId="0" applyFont="1" applyBorder="1" applyAlignment="1">
      <alignment horizontal="center" vertical="center"/>
    </xf>
    <xf numFmtId="165" fontId="1" fillId="34" borderId="10" xfId="0" applyNumberFormat="1" applyFont="1" applyFill="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0" xfId="0" applyFont="1" applyAlignment="1">
      <alignment vertical="center" wrapText="1"/>
    </xf>
    <xf numFmtId="0" fontId="6" fillId="0" borderId="0" xfId="0" applyFont="1" applyAlignment="1">
      <alignment vertical="center" wrapText="1"/>
    </xf>
    <xf numFmtId="0" fontId="1" fillId="0" borderId="0" xfId="0" applyFont="1" applyAlignment="1">
      <alignment/>
    </xf>
    <xf numFmtId="0" fontId="6" fillId="0" borderId="0" xfId="0" applyFont="1" applyAlignment="1">
      <alignment wrapText="1"/>
    </xf>
    <xf numFmtId="165" fontId="6" fillId="0" borderId="13" xfId="0" applyNumberFormat="1" applyFont="1" applyBorder="1" applyAlignment="1">
      <alignment horizontal="center" vertical="center" wrapText="1"/>
    </xf>
    <xf numFmtId="165" fontId="6" fillId="34" borderId="12" xfId="0" applyNumberFormat="1" applyFont="1" applyFill="1" applyBorder="1" applyAlignment="1">
      <alignment horizontal="center" vertical="center" wrapText="1"/>
    </xf>
    <xf numFmtId="0" fontId="1" fillId="0" borderId="10" xfId="0" applyFont="1" applyBorder="1" applyAlignment="1">
      <alignment horizontal="center"/>
    </xf>
    <xf numFmtId="165" fontId="6" fillId="0" borderId="0" xfId="0" applyNumberFormat="1" applyFont="1" applyBorder="1" applyAlignment="1">
      <alignment horizontal="center" vertical="center" wrapText="1"/>
    </xf>
    <xf numFmtId="165" fontId="6" fillId="33" borderId="0" xfId="0" applyNumberFormat="1" applyFont="1" applyFill="1" applyBorder="1" applyAlignment="1">
      <alignment horizontal="center" vertical="center" wrapText="1"/>
    </xf>
    <xf numFmtId="0" fontId="1" fillId="0" borderId="0" xfId="0" applyFont="1" applyBorder="1" applyAlignment="1">
      <alignment horizontal="center"/>
    </xf>
    <xf numFmtId="0" fontId="6" fillId="0" borderId="0" xfId="0" applyFont="1" applyAlignment="1">
      <alignment horizontal="center" vertical="center"/>
    </xf>
    <xf numFmtId="0" fontId="6" fillId="0" borderId="14" xfId="0" applyFont="1" applyBorder="1" applyAlignment="1">
      <alignment horizontal="center" vertical="center"/>
    </xf>
    <xf numFmtId="0" fontId="1" fillId="0" borderId="14" xfId="0" applyFont="1" applyBorder="1" applyAlignment="1">
      <alignment horizontal="center" vertical="center"/>
    </xf>
    <xf numFmtId="49" fontId="5" fillId="0" borderId="0" xfId="0" applyNumberFormat="1" applyFont="1" applyBorder="1" applyAlignment="1">
      <alignment horizontal="left" vertical="center" wrapText="1"/>
    </xf>
    <xf numFmtId="0" fontId="1" fillId="0" borderId="0" xfId="0" applyFont="1" applyBorder="1" applyAlignment="1">
      <alignment horizontal="center" vertical="center"/>
    </xf>
    <xf numFmtId="3" fontId="1" fillId="33" borderId="0" xfId="0" applyNumberFormat="1" applyFont="1" applyFill="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xf>
    <xf numFmtId="49" fontId="6" fillId="0" borderId="0" xfId="0" applyNumberFormat="1" applyFont="1" applyBorder="1" applyAlignment="1">
      <alignment horizontal="left" vertical="center" wrapText="1"/>
    </xf>
    <xf numFmtId="0" fontId="6" fillId="0" borderId="0" xfId="0" applyFont="1" applyBorder="1" applyAlignment="1">
      <alignment horizontal="center" vertical="center" wrapText="1"/>
    </xf>
    <xf numFmtId="3" fontId="6" fillId="33" borderId="0" xfId="0" applyNumberFormat="1" applyFont="1" applyFill="1" applyBorder="1" applyAlignment="1">
      <alignment horizontal="center" vertical="center" wrapText="1"/>
    </xf>
    <xf numFmtId="164" fontId="6" fillId="0" borderId="0" xfId="0" applyNumberFormat="1" applyFont="1" applyBorder="1" applyAlignment="1">
      <alignment horizontal="center" vertical="center" wrapText="1"/>
    </xf>
    <xf numFmtId="0" fontId="6" fillId="34"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8"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vertical="center" wrapText="1"/>
    </xf>
    <xf numFmtId="0" fontId="1" fillId="0" borderId="0" xfId="0" applyFont="1" applyBorder="1" applyAlignment="1">
      <alignment/>
    </xf>
    <xf numFmtId="0" fontId="6" fillId="0" borderId="0" xfId="0" applyFont="1" applyBorder="1" applyAlignment="1">
      <alignment wrapText="1"/>
    </xf>
    <xf numFmtId="49" fontId="1" fillId="0" borderId="0" xfId="0" applyNumberFormat="1" applyFont="1" applyBorder="1" applyAlignment="1">
      <alignment horizontal="left"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xf>
    <xf numFmtId="166" fontId="1" fillId="0" borderId="0" xfId="0" applyNumberFormat="1" applyFont="1" applyBorder="1" applyAlignment="1">
      <alignment horizontal="center" vertical="center"/>
    </xf>
    <xf numFmtId="3" fontId="6" fillId="35" borderId="0" xfId="0" applyNumberFormat="1" applyFont="1" applyFill="1" applyBorder="1" applyAlignment="1">
      <alignment horizontal="center" vertical="center" wrapText="1"/>
    </xf>
    <xf numFmtId="164" fontId="6" fillId="36" borderId="0" xfId="0" applyNumberFormat="1" applyFont="1" applyFill="1" applyBorder="1" applyAlignment="1">
      <alignment horizontal="center" vertical="center" wrapText="1"/>
    </xf>
    <xf numFmtId="165" fontId="1" fillId="37" borderId="0" xfId="0" applyNumberFormat="1" applyFont="1" applyFill="1" applyBorder="1" applyAlignment="1">
      <alignment horizontal="center" vertical="center" wrapText="1"/>
    </xf>
    <xf numFmtId="9" fontId="1" fillId="36" borderId="0" xfId="0" applyNumberFormat="1"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0" xfId="0" applyFont="1" applyFill="1" applyBorder="1" applyAlignment="1">
      <alignment vertical="center" wrapText="1"/>
    </xf>
    <xf numFmtId="0" fontId="1" fillId="36" borderId="0" xfId="0" applyFont="1" applyFill="1" applyBorder="1" applyAlignment="1">
      <alignment/>
    </xf>
    <xf numFmtId="0" fontId="6" fillId="36" borderId="0" xfId="0" applyFont="1" applyFill="1" applyBorder="1" applyAlignment="1">
      <alignment wrapText="1"/>
    </xf>
    <xf numFmtId="165" fontId="6" fillId="36" borderId="0" xfId="0" applyNumberFormat="1" applyFont="1" applyFill="1" applyBorder="1" applyAlignment="1">
      <alignment horizontal="center" vertical="center" wrapText="1"/>
    </xf>
    <xf numFmtId="165" fontId="6" fillId="37" borderId="0" xfId="0" applyNumberFormat="1" applyFont="1" applyFill="1" applyBorder="1" applyAlignment="1">
      <alignment horizontal="center" vertical="center" wrapText="1"/>
    </xf>
    <xf numFmtId="0" fontId="1" fillId="36" borderId="0" xfId="0" applyFont="1" applyFill="1" applyBorder="1" applyAlignment="1">
      <alignment horizontal="center"/>
    </xf>
    <xf numFmtId="3" fontId="1" fillId="36" borderId="0" xfId="0" applyNumberFormat="1" applyFont="1" applyFill="1" applyBorder="1" applyAlignment="1">
      <alignment horizontal="center" vertical="center"/>
    </xf>
    <xf numFmtId="164" fontId="1" fillId="36" borderId="0" xfId="0" applyNumberFormat="1" applyFont="1" applyFill="1" applyBorder="1" applyAlignment="1">
      <alignment horizontal="center" vertical="center"/>
    </xf>
    <xf numFmtId="0" fontId="1" fillId="36" borderId="0" xfId="0" applyFont="1" applyFill="1" applyBorder="1" applyAlignment="1">
      <alignment horizontal="center" vertical="center"/>
    </xf>
    <xf numFmtId="165" fontId="1" fillId="36" borderId="0" xfId="0" applyNumberFormat="1" applyFont="1" applyFill="1" applyBorder="1" applyAlignment="1">
      <alignment horizontal="center" vertical="center"/>
    </xf>
    <xf numFmtId="3" fontId="1" fillId="35" borderId="0" xfId="0" applyNumberFormat="1" applyFont="1" applyFill="1" applyBorder="1" applyAlignment="1">
      <alignment horizontal="center" vertical="center"/>
    </xf>
    <xf numFmtId="0" fontId="1" fillId="36" borderId="0" xfId="0" applyFont="1" applyFill="1" applyBorder="1" applyAlignment="1">
      <alignment vertical="center"/>
    </xf>
    <xf numFmtId="0" fontId="6" fillId="37" borderId="0" xfId="0" applyFont="1" applyFill="1" applyBorder="1" applyAlignment="1">
      <alignment horizontal="center" vertical="center" wrapText="1"/>
    </xf>
    <xf numFmtId="165" fontId="6" fillId="35"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165" fontId="1" fillId="0" borderId="0" xfId="0" applyNumberFormat="1" applyFont="1" applyBorder="1" applyAlignment="1">
      <alignment horizontal="center" vertical="center"/>
    </xf>
    <xf numFmtId="165" fontId="1" fillId="36" borderId="0" xfId="0" applyNumberFormat="1" applyFont="1" applyFill="1" applyBorder="1" applyAlignment="1">
      <alignment horizontal="center" vertical="center"/>
    </xf>
    <xf numFmtId="165" fontId="6" fillId="33"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66" fontId="1" fillId="0" borderId="0" xfId="0" applyNumberFormat="1" applyFont="1" applyBorder="1" applyAlignment="1">
      <alignment horizontal="right" vertical="center"/>
    </xf>
    <xf numFmtId="166" fontId="1" fillId="0" borderId="0" xfId="0" applyNumberFormat="1" applyFont="1" applyBorder="1" applyAlignment="1">
      <alignment horizontal="center" vertical="center"/>
    </xf>
    <xf numFmtId="166" fontId="6" fillId="0" borderId="0" xfId="0" applyNumberFormat="1" applyFont="1" applyBorder="1" applyAlignment="1">
      <alignment horizontal="righ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zoomScalePageLayoutView="0" workbookViewId="0" topLeftCell="A1">
      <selection activeCell="B15" sqref="B15"/>
    </sheetView>
  </sheetViews>
  <sheetFormatPr defaultColWidth="8.8515625" defaultRowHeight="12.75"/>
  <cols>
    <col min="1" max="1" width="3.421875" style="1" customWidth="1"/>
    <col min="2" max="2" width="42.28125" style="2" customWidth="1"/>
    <col min="3" max="3" width="7.8515625" style="1" customWidth="1"/>
    <col min="4" max="4" width="7.7109375" style="3" customWidth="1"/>
    <col min="5" max="5" width="10.7109375" style="4" customWidth="1"/>
    <col min="6" max="6" width="10.7109375" style="5" customWidth="1"/>
    <col min="7" max="7" width="6.8515625" style="5" customWidth="1"/>
    <col min="8" max="8" width="16.140625" style="5" customWidth="1"/>
    <col min="9" max="9" width="9.421875" style="5" customWidth="1"/>
    <col min="10" max="10" width="8.57421875" style="5" customWidth="1"/>
    <col min="11" max="11" width="8.140625" style="5" customWidth="1"/>
    <col min="12" max="13" width="0" style="5" hidden="1" customWidth="1"/>
    <col min="14" max="16384" width="8.8515625" style="5" customWidth="1"/>
  </cols>
  <sheetData>
    <row r="1" spans="6:9" ht="12.75" customHeight="1">
      <c r="F1" s="75" t="s">
        <v>23</v>
      </c>
      <c r="G1" s="75"/>
      <c r="H1" s="75"/>
      <c r="I1" s="75"/>
    </row>
    <row r="2" spans="6:9" ht="9.75">
      <c r="F2" s="75"/>
      <c r="G2" s="75"/>
      <c r="H2" s="75"/>
      <c r="I2" s="75"/>
    </row>
    <row r="3" ht="9.75"/>
    <row r="4" spans="2:13" ht="9.75">
      <c r="B4" s="1"/>
      <c r="D4" s="6"/>
      <c r="F4" s="1"/>
      <c r="G4" s="1"/>
      <c r="H4" s="7"/>
      <c r="I4" s="8"/>
      <c r="J4" s="8"/>
      <c r="K4" s="8"/>
      <c r="L4" s="1"/>
      <c r="M4" s="9"/>
    </row>
    <row r="5" spans="2:13" ht="9.75">
      <c r="B5" s="1"/>
      <c r="D5" s="6"/>
      <c r="F5" s="1"/>
      <c r="G5" s="1"/>
      <c r="H5" s="7"/>
      <c r="I5" s="8"/>
      <c r="J5" s="8"/>
      <c r="K5" s="8"/>
      <c r="L5" s="1"/>
      <c r="M5" s="9"/>
    </row>
    <row r="6" spans="2:13" ht="13.5" customHeight="1">
      <c r="B6" s="10" t="s">
        <v>22</v>
      </c>
      <c r="L6" s="1"/>
      <c r="M6" s="9"/>
    </row>
    <row r="7" spans="1:13" ht="36">
      <c r="A7" s="11" t="s">
        <v>0</v>
      </c>
      <c r="B7" s="12" t="s">
        <v>1</v>
      </c>
      <c r="C7" s="13" t="s">
        <v>2</v>
      </c>
      <c r="D7" s="14" t="s">
        <v>3</v>
      </c>
      <c r="E7" s="15" t="s">
        <v>4</v>
      </c>
      <c r="F7" s="16" t="s">
        <v>5</v>
      </c>
      <c r="G7" s="13" t="s">
        <v>6</v>
      </c>
      <c r="H7" s="16" t="s">
        <v>7</v>
      </c>
      <c r="I7" s="16" t="s">
        <v>8</v>
      </c>
      <c r="J7" s="13" t="s">
        <v>9</v>
      </c>
      <c r="K7" s="13" t="s">
        <v>10</v>
      </c>
      <c r="L7" s="1"/>
      <c r="M7" s="9"/>
    </row>
    <row r="8" spans="1:13" ht="72">
      <c r="A8" s="17">
        <v>1</v>
      </c>
      <c r="B8" s="18" t="s">
        <v>16</v>
      </c>
      <c r="C8" s="19" t="s">
        <v>11</v>
      </c>
      <c r="D8" s="14">
        <v>2</v>
      </c>
      <c r="E8" s="15"/>
      <c r="F8" s="20"/>
      <c r="G8" s="21">
        <v>0.08</v>
      </c>
      <c r="H8" s="20">
        <f>ROUND(E8*D8,2)</f>
        <v>0</v>
      </c>
      <c r="I8" s="20">
        <f>ROUND(H8*(1+G8),2)</f>
        <v>0</v>
      </c>
      <c r="J8" s="13"/>
      <c r="K8" s="13"/>
      <c r="L8" s="1"/>
      <c r="M8" s="9"/>
    </row>
    <row r="9" spans="1:13" ht="72">
      <c r="A9" s="17">
        <v>2</v>
      </c>
      <c r="B9" s="18" t="s">
        <v>17</v>
      </c>
      <c r="C9" s="19" t="s">
        <v>11</v>
      </c>
      <c r="D9" s="14">
        <v>2</v>
      </c>
      <c r="E9" s="15"/>
      <c r="F9" s="20">
        <f>ROUND(E9*(1+G9),2)</f>
        <v>0</v>
      </c>
      <c r="G9" s="21">
        <v>0.08</v>
      </c>
      <c r="H9" s="20">
        <f>ROUND(E9*D9,2)</f>
        <v>0</v>
      </c>
      <c r="I9" s="20">
        <f>ROUND(H9*(1+G9),2)</f>
        <v>0</v>
      </c>
      <c r="J9" s="13"/>
      <c r="K9" s="13"/>
      <c r="L9" s="1"/>
      <c r="M9" s="9"/>
    </row>
    <row r="10" spans="1:13" ht="132">
      <c r="A10" s="17">
        <v>3</v>
      </c>
      <c r="B10" s="18" t="s">
        <v>25</v>
      </c>
      <c r="C10" s="19" t="s">
        <v>11</v>
      </c>
      <c r="D10" s="14">
        <v>2</v>
      </c>
      <c r="E10" s="15"/>
      <c r="F10" s="20">
        <f aca="true" t="shared" si="0" ref="F10:F18">ROUND(E10*(1+G10),2)</f>
        <v>0</v>
      </c>
      <c r="G10" s="21">
        <v>0.08</v>
      </c>
      <c r="H10" s="20">
        <f aca="true" t="shared" si="1" ref="H10:H18">ROUND(E10*D10,2)</f>
        <v>0</v>
      </c>
      <c r="I10" s="20">
        <f aca="true" t="shared" si="2" ref="I10:I18">ROUND(H10*(1+G10),2)</f>
        <v>0</v>
      </c>
      <c r="J10" s="13"/>
      <c r="K10" s="13"/>
      <c r="L10" s="1"/>
      <c r="M10" s="9"/>
    </row>
    <row r="11" spans="1:13" ht="132">
      <c r="A11" s="17">
        <v>4</v>
      </c>
      <c r="B11" s="18" t="s">
        <v>26</v>
      </c>
      <c r="C11" s="19" t="s">
        <v>11</v>
      </c>
      <c r="D11" s="14">
        <v>2</v>
      </c>
      <c r="E11" s="15"/>
      <c r="F11" s="20">
        <f t="shared" si="0"/>
        <v>0</v>
      </c>
      <c r="G11" s="21">
        <v>0.08</v>
      </c>
      <c r="H11" s="20">
        <f t="shared" si="1"/>
        <v>0</v>
      </c>
      <c r="I11" s="20">
        <f t="shared" si="2"/>
        <v>0</v>
      </c>
      <c r="J11" s="13"/>
      <c r="K11" s="13"/>
      <c r="L11" s="1"/>
      <c r="M11" s="9"/>
    </row>
    <row r="12" spans="1:13" ht="108">
      <c r="A12" s="17">
        <v>5</v>
      </c>
      <c r="B12" s="18" t="s">
        <v>18</v>
      </c>
      <c r="C12" s="19" t="s">
        <v>11</v>
      </c>
      <c r="D12" s="14">
        <v>1</v>
      </c>
      <c r="E12" s="15"/>
      <c r="F12" s="20">
        <f t="shared" si="0"/>
        <v>0</v>
      </c>
      <c r="G12" s="21">
        <v>0.08</v>
      </c>
      <c r="H12" s="20">
        <f t="shared" si="1"/>
        <v>0</v>
      </c>
      <c r="I12" s="20">
        <f t="shared" si="2"/>
        <v>0</v>
      </c>
      <c r="J12" s="13"/>
      <c r="K12" s="13"/>
      <c r="L12" s="1"/>
      <c r="M12" s="9"/>
    </row>
    <row r="13" spans="1:13" ht="108">
      <c r="A13" s="17">
        <v>6</v>
      </c>
      <c r="B13" s="18" t="s">
        <v>19</v>
      </c>
      <c r="C13" s="19" t="s">
        <v>11</v>
      </c>
      <c r="D13" s="14">
        <v>1</v>
      </c>
      <c r="E13" s="15"/>
      <c r="F13" s="20">
        <f t="shared" si="0"/>
        <v>0</v>
      </c>
      <c r="G13" s="21">
        <v>0.08</v>
      </c>
      <c r="H13" s="20">
        <f t="shared" si="1"/>
        <v>0</v>
      </c>
      <c r="I13" s="20">
        <f t="shared" si="2"/>
        <v>0</v>
      </c>
      <c r="J13" s="13"/>
      <c r="K13" s="13"/>
      <c r="L13" s="1"/>
      <c r="M13" s="9"/>
    </row>
    <row r="14" spans="1:13" ht="72">
      <c r="A14" s="17">
        <v>7</v>
      </c>
      <c r="B14" s="18" t="s">
        <v>27</v>
      </c>
      <c r="C14" s="19" t="s">
        <v>11</v>
      </c>
      <c r="D14" s="14">
        <v>2</v>
      </c>
      <c r="E14" s="15"/>
      <c r="F14" s="20">
        <f t="shared" si="0"/>
        <v>0</v>
      </c>
      <c r="G14" s="21">
        <v>0.08</v>
      </c>
      <c r="H14" s="20">
        <f t="shared" si="1"/>
        <v>0</v>
      </c>
      <c r="I14" s="20">
        <f t="shared" si="2"/>
        <v>0</v>
      </c>
      <c r="J14" s="13"/>
      <c r="K14" s="13"/>
      <c r="L14" s="1"/>
      <c r="M14" s="9"/>
    </row>
    <row r="15" spans="1:13" ht="60.75" customHeight="1">
      <c r="A15" s="17">
        <v>8</v>
      </c>
      <c r="B15" s="18" t="s">
        <v>28</v>
      </c>
      <c r="C15" s="19" t="s">
        <v>11</v>
      </c>
      <c r="D15" s="14">
        <v>2</v>
      </c>
      <c r="E15" s="15"/>
      <c r="F15" s="20">
        <f t="shared" si="0"/>
        <v>0</v>
      </c>
      <c r="G15" s="21">
        <v>0.08</v>
      </c>
      <c r="H15" s="20">
        <f t="shared" si="1"/>
        <v>0</v>
      </c>
      <c r="I15" s="20">
        <f t="shared" si="2"/>
        <v>0</v>
      </c>
      <c r="J15" s="13"/>
      <c r="K15" s="13"/>
      <c r="L15" s="1"/>
      <c r="M15" s="9"/>
    </row>
    <row r="16" spans="1:13" ht="108">
      <c r="A16" s="17">
        <v>9</v>
      </c>
      <c r="B16" s="18" t="s">
        <v>24</v>
      </c>
      <c r="C16" s="19" t="s">
        <v>11</v>
      </c>
      <c r="D16" s="14">
        <v>2</v>
      </c>
      <c r="E16" s="15"/>
      <c r="F16" s="20">
        <f t="shared" si="0"/>
        <v>0</v>
      </c>
      <c r="G16" s="21">
        <v>0.08</v>
      </c>
      <c r="H16" s="20">
        <f t="shared" si="1"/>
        <v>0</v>
      </c>
      <c r="I16" s="20">
        <f t="shared" si="2"/>
        <v>0</v>
      </c>
      <c r="J16" s="13"/>
      <c r="K16" s="13"/>
      <c r="L16" s="1"/>
      <c r="M16" s="9"/>
    </row>
    <row r="17" spans="1:13" ht="47.25" customHeight="1">
      <c r="A17" s="17">
        <v>10</v>
      </c>
      <c r="B17" s="18" t="s">
        <v>20</v>
      </c>
      <c r="C17" s="19" t="s">
        <v>12</v>
      </c>
      <c r="D17" s="14">
        <v>2</v>
      </c>
      <c r="E17" s="15"/>
      <c r="F17" s="20">
        <f t="shared" si="0"/>
        <v>0</v>
      </c>
      <c r="G17" s="21">
        <v>0.08</v>
      </c>
      <c r="H17" s="20">
        <f t="shared" si="1"/>
        <v>0</v>
      </c>
      <c r="I17" s="20">
        <f t="shared" si="2"/>
        <v>0</v>
      </c>
      <c r="J17" s="13"/>
      <c r="K17" s="13"/>
      <c r="L17" s="1"/>
      <c r="M17" s="9"/>
    </row>
    <row r="18" spans="1:13" ht="47.25" customHeight="1">
      <c r="A18" s="17">
        <v>11</v>
      </c>
      <c r="B18" s="18" t="s">
        <v>21</v>
      </c>
      <c r="C18" s="19" t="s">
        <v>12</v>
      </c>
      <c r="D18" s="14">
        <v>2</v>
      </c>
      <c r="E18" s="15"/>
      <c r="F18" s="20">
        <f t="shared" si="0"/>
        <v>0</v>
      </c>
      <c r="G18" s="21">
        <v>0.08</v>
      </c>
      <c r="H18" s="20">
        <f t="shared" si="1"/>
        <v>0</v>
      </c>
      <c r="I18" s="20">
        <f t="shared" si="2"/>
        <v>0</v>
      </c>
      <c r="J18" s="13"/>
      <c r="K18" s="13"/>
      <c r="L18" s="1"/>
      <c r="M18" s="9"/>
    </row>
    <row r="19" spans="2:13" ht="9.75">
      <c r="B19" s="22"/>
      <c r="C19" s="5"/>
      <c r="D19" s="23"/>
      <c r="E19" s="24"/>
      <c r="F19" s="25"/>
      <c r="G19" s="26" t="s">
        <v>13</v>
      </c>
      <c r="H19" s="27">
        <f>SUM(H8:H18)</f>
        <v>0</v>
      </c>
      <c r="I19" s="27">
        <f>SUM(I8:I18)</f>
        <v>0</v>
      </c>
      <c r="J19" s="28"/>
      <c r="K19" s="28"/>
      <c r="L19" s="1"/>
      <c r="M19" s="9"/>
    </row>
    <row r="20" spans="2:13" ht="9.75">
      <c r="B20" s="1"/>
      <c r="D20" s="6"/>
      <c r="F20" s="1"/>
      <c r="G20" s="1"/>
      <c r="H20" s="7"/>
      <c r="I20" s="8"/>
      <c r="J20" s="8"/>
      <c r="K20" s="8"/>
      <c r="L20" s="1"/>
      <c r="M20" s="9"/>
    </row>
    <row r="21" spans="2:13" ht="9.75">
      <c r="B21" s="1"/>
      <c r="D21" s="6"/>
      <c r="F21" s="1"/>
      <c r="G21" s="1"/>
      <c r="H21" s="76" t="s">
        <v>14</v>
      </c>
      <c r="I21" s="76"/>
      <c r="J21" s="76"/>
      <c r="K21" s="8"/>
      <c r="L21" s="1"/>
      <c r="M21" s="9"/>
    </row>
    <row r="22" spans="2:13" ht="9.75">
      <c r="B22" s="1"/>
      <c r="D22" s="6"/>
      <c r="F22" s="1"/>
      <c r="G22" s="1"/>
      <c r="H22" s="7"/>
      <c r="I22" s="8" t="s">
        <v>15</v>
      </c>
      <c r="J22" s="7"/>
      <c r="K22" s="8"/>
      <c r="L22" s="1"/>
      <c r="M22" s="9"/>
    </row>
    <row r="23" spans="2:13" ht="9.75">
      <c r="B23" s="1"/>
      <c r="D23" s="6"/>
      <c r="F23" s="1"/>
      <c r="G23" s="1"/>
      <c r="H23" s="7"/>
      <c r="I23" s="8"/>
      <c r="J23" s="8"/>
      <c r="K23" s="8"/>
      <c r="L23" s="1"/>
      <c r="M23" s="9"/>
    </row>
    <row r="24" spans="2:15" ht="9.75">
      <c r="B24" s="35"/>
      <c r="C24" s="36"/>
      <c r="D24" s="37"/>
      <c r="E24" s="38"/>
      <c r="F24" s="39"/>
      <c r="G24" s="39"/>
      <c r="H24" s="39"/>
      <c r="I24" s="39"/>
      <c r="J24" s="39"/>
      <c r="K24" s="39"/>
      <c r="L24" s="36"/>
      <c r="M24" s="40"/>
      <c r="N24" s="39"/>
      <c r="O24" s="39"/>
    </row>
    <row r="25" spans="1:15" ht="9.75">
      <c r="A25" s="33"/>
      <c r="B25" s="41"/>
      <c r="C25" s="42"/>
      <c r="D25" s="43"/>
      <c r="E25" s="44"/>
      <c r="F25" s="45"/>
      <c r="G25" s="42"/>
      <c r="H25" s="45"/>
      <c r="I25" s="45"/>
      <c r="J25" s="42"/>
      <c r="K25" s="42"/>
      <c r="L25" s="36"/>
      <c r="M25" s="40"/>
      <c r="N25" s="39"/>
      <c r="O25" s="39"/>
    </row>
    <row r="26" spans="1:15" ht="12">
      <c r="A26" s="34"/>
      <c r="B26" s="46"/>
      <c r="C26" s="47"/>
      <c r="D26" s="56"/>
      <c r="E26" s="57"/>
      <c r="F26" s="58"/>
      <c r="G26" s="59"/>
      <c r="H26" s="58"/>
      <c r="I26" s="58"/>
      <c r="J26" s="60"/>
      <c r="K26" s="60"/>
      <c r="L26" s="36"/>
      <c r="M26" s="40"/>
      <c r="N26" s="39"/>
      <c r="O26" s="39"/>
    </row>
    <row r="27" spans="2:15" ht="9.75">
      <c r="B27" s="48"/>
      <c r="C27" s="39"/>
      <c r="D27" s="61"/>
      <c r="E27" s="62"/>
      <c r="F27" s="63"/>
      <c r="G27" s="64"/>
      <c r="H27" s="65"/>
      <c r="I27" s="65"/>
      <c r="J27" s="66"/>
      <c r="K27" s="66"/>
      <c r="L27" s="36"/>
      <c r="M27" s="40"/>
      <c r="N27" s="39"/>
      <c r="O27" s="39"/>
    </row>
    <row r="28" spans="2:15" ht="9.75">
      <c r="B28" s="36"/>
      <c r="C28" s="36"/>
      <c r="D28" s="67"/>
      <c r="E28" s="68"/>
      <c r="F28" s="69"/>
      <c r="G28" s="69"/>
      <c r="H28" s="70"/>
      <c r="I28" s="66"/>
      <c r="J28" s="66"/>
      <c r="K28" s="66"/>
      <c r="L28" s="36"/>
      <c r="M28" s="40"/>
      <c r="N28" s="39"/>
      <c r="O28" s="39"/>
    </row>
    <row r="29" spans="2:15" ht="9.75">
      <c r="B29" s="36"/>
      <c r="C29" s="36"/>
      <c r="D29" s="67"/>
      <c r="E29" s="68"/>
      <c r="F29" s="69"/>
      <c r="G29" s="69"/>
      <c r="H29" s="77"/>
      <c r="I29" s="77"/>
      <c r="J29" s="77"/>
      <c r="K29" s="66"/>
      <c r="L29" s="36"/>
      <c r="M29" s="40"/>
      <c r="N29" s="39"/>
      <c r="O29" s="39"/>
    </row>
    <row r="30" spans="2:15" ht="9.75">
      <c r="B30" s="36"/>
      <c r="C30" s="36"/>
      <c r="D30" s="67"/>
      <c r="E30" s="68"/>
      <c r="F30" s="69"/>
      <c r="G30" s="69"/>
      <c r="H30" s="70"/>
      <c r="I30" s="66"/>
      <c r="J30" s="66"/>
      <c r="K30" s="66"/>
      <c r="L30" s="36"/>
      <c r="M30" s="40"/>
      <c r="N30" s="39"/>
      <c r="O30" s="39"/>
    </row>
    <row r="31" spans="2:15" ht="2.25" customHeight="1">
      <c r="B31" s="36"/>
      <c r="C31" s="36"/>
      <c r="D31" s="67"/>
      <c r="E31" s="68"/>
      <c r="F31" s="69"/>
      <c r="G31" s="69"/>
      <c r="H31" s="70"/>
      <c r="I31" s="66"/>
      <c r="J31" s="66"/>
      <c r="K31" s="66"/>
      <c r="L31" s="36"/>
      <c r="M31" s="40"/>
      <c r="N31" s="39"/>
      <c r="O31" s="39"/>
    </row>
    <row r="32" spans="2:15" ht="9.75">
      <c r="B32" s="36"/>
      <c r="C32" s="36"/>
      <c r="D32" s="67"/>
      <c r="E32" s="68"/>
      <c r="F32" s="69"/>
      <c r="G32" s="69"/>
      <c r="H32" s="70"/>
      <c r="I32" s="66"/>
      <c r="J32" s="66"/>
      <c r="K32" s="66"/>
      <c r="L32" s="36"/>
      <c r="M32" s="40"/>
      <c r="N32" s="39"/>
      <c r="O32" s="39"/>
    </row>
    <row r="33" spans="2:15" ht="9.75">
      <c r="B33" s="35"/>
      <c r="C33" s="36"/>
      <c r="D33" s="71"/>
      <c r="E33" s="68"/>
      <c r="F33" s="72"/>
      <c r="G33" s="72"/>
      <c r="H33" s="72"/>
      <c r="I33" s="72"/>
      <c r="J33" s="72"/>
      <c r="K33" s="72"/>
      <c r="L33" s="36"/>
      <c r="M33" s="40"/>
      <c r="N33" s="39"/>
      <c r="O33" s="39"/>
    </row>
    <row r="34" spans="1:15" ht="9.75">
      <c r="A34" s="33"/>
      <c r="B34" s="41"/>
      <c r="C34" s="42"/>
      <c r="D34" s="56"/>
      <c r="E34" s="57"/>
      <c r="F34" s="73"/>
      <c r="G34" s="60"/>
      <c r="H34" s="73"/>
      <c r="I34" s="73"/>
      <c r="J34" s="60"/>
      <c r="K34" s="60"/>
      <c r="L34" s="36"/>
      <c r="M34" s="40"/>
      <c r="N34" s="39"/>
      <c r="O34" s="39"/>
    </row>
    <row r="35" spans="1:15" ht="33" customHeight="1">
      <c r="A35" s="34"/>
      <c r="B35" s="46"/>
      <c r="C35" s="47"/>
      <c r="D35" s="56"/>
      <c r="E35" s="57"/>
      <c r="F35" s="58"/>
      <c r="G35" s="59"/>
      <c r="H35" s="58"/>
      <c r="I35" s="58"/>
      <c r="J35" s="60"/>
      <c r="K35" s="60"/>
      <c r="L35" s="36"/>
      <c r="M35" s="40"/>
      <c r="N35" s="39"/>
      <c r="O35" s="39"/>
    </row>
    <row r="36" spans="2:15" ht="9.75">
      <c r="B36" s="48"/>
      <c r="C36" s="39"/>
      <c r="D36" s="61"/>
      <c r="E36" s="62"/>
      <c r="F36" s="63"/>
      <c r="G36" s="64"/>
      <c r="H36" s="65"/>
      <c r="I36" s="65"/>
      <c r="J36" s="66"/>
      <c r="K36" s="66"/>
      <c r="L36" s="36"/>
      <c r="M36" s="40"/>
      <c r="N36" s="39"/>
      <c r="O36" s="39"/>
    </row>
    <row r="37" spans="2:15" ht="9.75">
      <c r="B37" s="48"/>
      <c r="C37" s="39"/>
      <c r="D37" s="61"/>
      <c r="E37" s="62"/>
      <c r="F37" s="63"/>
      <c r="G37" s="64"/>
      <c r="H37" s="74"/>
      <c r="I37" s="74"/>
      <c r="J37" s="66"/>
      <c r="K37" s="66"/>
      <c r="L37" s="36"/>
      <c r="M37" s="40"/>
      <c r="N37" s="39"/>
      <c r="O37" s="39"/>
    </row>
    <row r="38" spans="2:15" ht="9.75" customHeight="1">
      <c r="B38" s="48"/>
      <c r="C38" s="39"/>
      <c r="D38" s="49"/>
      <c r="E38" s="50"/>
      <c r="F38" s="51"/>
      <c r="G38" s="29"/>
      <c r="H38" s="30"/>
      <c r="I38" s="78"/>
      <c r="J38" s="78"/>
      <c r="K38" s="31"/>
      <c r="L38" s="36"/>
      <c r="M38" s="40"/>
      <c r="N38" s="39"/>
      <c r="O38" s="39"/>
    </row>
    <row r="39" spans="2:15" ht="9.75">
      <c r="B39" s="48"/>
      <c r="C39" s="39"/>
      <c r="D39" s="49"/>
      <c r="E39" s="50"/>
      <c r="F39" s="51"/>
      <c r="G39" s="29"/>
      <c r="H39" s="30"/>
      <c r="I39" s="30"/>
      <c r="J39" s="31"/>
      <c r="K39" s="31"/>
      <c r="L39" s="36"/>
      <c r="M39" s="40"/>
      <c r="N39" s="39"/>
      <c r="O39" s="39"/>
    </row>
    <row r="40" spans="2:15" ht="9.75">
      <c r="B40" s="48"/>
      <c r="C40" s="39"/>
      <c r="D40" s="49"/>
      <c r="E40" s="50"/>
      <c r="F40" s="51"/>
      <c r="G40" s="29"/>
      <c r="H40" s="30"/>
      <c r="I40" s="30"/>
      <c r="J40" s="31"/>
      <c r="K40" s="31"/>
      <c r="L40" s="36"/>
      <c r="M40" s="40"/>
      <c r="N40" s="39"/>
      <c r="O40" s="39"/>
    </row>
    <row r="41" spans="2:15" ht="9.75">
      <c r="B41" s="52"/>
      <c r="C41" s="36"/>
      <c r="D41" s="37"/>
      <c r="E41" s="38"/>
      <c r="F41" s="39"/>
      <c r="G41" s="39"/>
      <c r="H41" s="39"/>
      <c r="I41" s="39"/>
      <c r="J41" s="39"/>
      <c r="K41" s="39"/>
      <c r="L41" s="39"/>
      <c r="M41" s="39"/>
      <c r="N41" s="39"/>
      <c r="O41" s="39"/>
    </row>
    <row r="42" spans="1:15" ht="9.75">
      <c r="A42" s="32"/>
      <c r="B42" s="53"/>
      <c r="C42" s="79"/>
      <c r="D42" s="79"/>
      <c r="E42" s="54"/>
      <c r="F42" s="39"/>
      <c r="G42" s="39"/>
      <c r="H42" s="39"/>
      <c r="I42" s="39"/>
      <c r="J42" s="39"/>
      <c r="K42" s="39"/>
      <c r="L42" s="39"/>
      <c r="M42" s="39"/>
      <c r="N42" s="39"/>
      <c r="O42" s="39"/>
    </row>
    <row r="43" spans="2:15" ht="9.75">
      <c r="B43" s="52"/>
      <c r="C43" s="80"/>
      <c r="D43" s="80"/>
      <c r="E43" s="38"/>
      <c r="F43" s="39"/>
      <c r="G43" s="39"/>
      <c r="H43" s="39"/>
      <c r="I43" s="39"/>
      <c r="J43" s="39"/>
      <c r="K43" s="39"/>
      <c r="L43" s="39"/>
      <c r="M43" s="39"/>
      <c r="N43" s="39"/>
      <c r="O43" s="39"/>
    </row>
    <row r="44" spans="2:15" ht="9.75">
      <c r="B44" s="52"/>
      <c r="C44" s="80"/>
      <c r="D44" s="80"/>
      <c r="E44" s="38"/>
      <c r="F44" s="39"/>
      <c r="G44" s="39"/>
      <c r="H44" s="39"/>
      <c r="I44" s="39"/>
      <c r="J44" s="39"/>
      <c r="K44" s="39"/>
      <c r="L44" s="39"/>
      <c r="M44" s="39"/>
      <c r="N44" s="39"/>
      <c r="O44" s="39"/>
    </row>
    <row r="45" spans="2:15" ht="9.75">
      <c r="B45" s="52"/>
      <c r="C45" s="80"/>
      <c r="D45" s="80"/>
      <c r="E45" s="38"/>
      <c r="F45" s="39"/>
      <c r="G45" s="39"/>
      <c r="H45" s="39"/>
      <c r="I45" s="39"/>
      <c r="J45" s="39"/>
      <c r="K45" s="39"/>
      <c r="L45" s="39"/>
      <c r="M45" s="39"/>
      <c r="N45" s="39"/>
      <c r="O45" s="39"/>
    </row>
    <row r="46" spans="2:15" ht="9.75">
      <c r="B46" s="52"/>
      <c r="C46" s="80"/>
      <c r="D46" s="80"/>
      <c r="E46" s="38"/>
      <c r="F46" s="39"/>
      <c r="G46" s="39"/>
      <c r="H46" s="39"/>
      <c r="I46" s="39"/>
      <c r="J46" s="39"/>
      <c r="K46" s="39"/>
      <c r="L46" s="39"/>
      <c r="M46" s="39"/>
      <c r="N46" s="39"/>
      <c r="O46" s="39"/>
    </row>
    <row r="47" spans="2:15" ht="9.75">
      <c r="B47" s="52"/>
      <c r="C47" s="80"/>
      <c r="D47" s="80"/>
      <c r="E47" s="38"/>
      <c r="F47" s="39"/>
      <c r="G47" s="39"/>
      <c r="H47" s="39"/>
      <c r="I47" s="39"/>
      <c r="J47" s="39"/>
      <c r="K47" s="39"/>
      <c r="L47" s="39"/>
      <c r="M47" s="39"/>
      <c r="N47" s="39"/>
      <c r="O47" s="39"/>
    </row>
    <row r="48" spans="2:15" ht="9.75">
      <c r="B48" s="52"/>
      <c r="C48" s="80"/>
      <c r="D48" s="80"/>
      <c r="E48" s="38"/>
      <c r="F48" s="39"/>
      <c r="G48" s="39"/>
      <c r="H48" s="39"/>
      <c r="I48" s="39"/>
      <c r="J48" s="39"/>
      <c r="K48" s="39"/>
      <c r="L48" s="39"/>
      <c r="M48" s="39"/>
      <c r="N48" s="39"/>
      <c r="O48" s="39"/>
    </row>
    <row r="49" spans="2:15" ht="9.75">
      <c r="B49" s="52"/>
      <c r="C49" s="80"/>
      <c r="D49" s="80"/>
      <c r="E49" s="38"/>
      <c r="F49" s="39"/>
      <c r="G49" s="39"/>
      <c r="H49" s="39"/>
      <c r="I49" s="39"/>
      <c r="J49" s="39"/>
      <c r="K49" s="39"/>
      <c r="L49" s="39"/>
      <c r="M49" s="39"/>
      <c r="N49" s="39"/>
      <c r="O49" s="39"/>
    </row>
    <row r="50" spans="2:15" ht="9.75">
      <c r="B50" s="52"/>
      <c r="C50" s="80"/>
      <c r="D50" s="80"/>
      <c r="E50" s="38"/>
      <c r="F50" s="39"/>
      <c r="G50" s="39"/>
      <c r="H50" s="39"/>
      <c r="I50" s="39"/>
      <c r="J50" s="39"/>
      <c r="K50" s="39"/>
      <c r="L50" s="39"/>
      <c r="M50" s="39"/>
      <c r="N50" s="39"/>
      <c r="O50" s="39"/>
    </row>
    <row r="51" spans="2:15" ht="9.75">
      <c r="B51" s="52"/>
      <c r="C51" s="80"/>
      <c r="D51" s="80"/>
      <c r="E51" s="38"/>
      <c r="F51" s="39"/>
      <c r="G51" s="39"/>
      <c r="H51" s="39"/>
      <c r="I51" s="39"/>
      <c r="J51" s="39"/>
      <c r="K51" s="39"/>
      <c r="L51" s="39"/>
      <c r="M51" s="39"/>
      <c r="N51" s="39"/>
      <c r="O51" s="39"/>
    </row>
    <row r="52" spans="2:15" ht="9.75">
      <c r="B52" s="52"/>
      <c r="C52" s="80"/>
      <c r="D52" s="80"/>
      <c r="E52" s="38"/>
      <c r="F52" s="39"/>
      <c r="G52" s="39"/>
      <c r="H52" s="39"/>
      <c r="I52" s="39"/>
      <c r="J52" s="39"/>
      <c r="K52" s="39"/>
      <c r="L52" s="39"/>
      <c r="M52" s="39"/>
      <c r="N52" s="39"/>
      <c r="O52" s="39"/>
    </row>
    <row r="53" spans="2:15" ht="9.75">
      <c r="B53" s="52"/>
      <c r="C53" s="80"/>
      <c r="D53" s="80"/>
      <c r="E53" s="38"/>
      <c r="F53" s="39"/>
      <c r="G53" s="39"/>
      <c r="H53" s="39"/>
      <c r="I53" s="39"/>
      <c r="J53" s="39"/>
      <c r="K53" s="39"/>
      <c r="L53" s="39"/>
      <c r="M53" s="39"/>
      <c r="N53" s="39"/>
      <c r="O53" s="39"/>
    </row>
    <row r="54" spans="2:15" ht="9.75">
      <c r="B54" s="52"/>
      <c r="C54" s="80"/>
      <c r="D54" s="80"/>
      <c r="E54" s="38"/>
      <c r="F54" s="39"/>
      <c r="G54" s="39"/>
      <c r="H54" s="39"/>
      <c r="I54" s="39"/>
      <c r="J54" s="39"/>
      <c r="K54" s="39"/>
      <c r="L54" s="39"/>
      <c r="M54" s="39"/>
      <c r="N54" s="39"/>
      <c r="O54" s="39"/>
    </row>
    <row r="55" spans="2:15" ht="9.75">
      <c r="B55" s="52"/>
      <c r="C55" s="80"/>
      <c r="D55" s="80"/>
      <c r="E55" s="38"/>
      <c r="F55" s="39"/>
      <c r="G55" s="39"/>
      <c r="H55" s="39"/>
      <c r="I55" s="39"/>
      <c r="J55" s="39"/>
      <c r="K55" s="39"/>
      <c r="L55" s="39"/>
      <c r="M55" s="39"/>
      <c r="N55" s="39"/>
      <c r="O55" s="39"/>
    </row>
    <row r="56" spans="2:15" ht="9.75">
      <c r="B56" s="52"/>
      <c r="C56" s="80"/>
      <c r="D56" s="80"/>
      <c r="E56" s="38"/>
      <c r="F56" s="39"/>
      <c r="G56" s="39"/>
      <c r="H56" s="39"/>
      <c r="I56" s="39"/>
      <c r="J56" s="39"/>
      <c r="K56" s="39"/>
      <c r="L56" s="39"/>
      <c r="M56" s="39"/>
      <c r="N56" s="39"/>
      <c r="O56" s="39"/>
    </row>
    <row r="57" spans="2:15" ht="9.75">
      <c r="B57" s="52"/>
      <c r="C57" s="80"/>
      <c r="D57" s="80"/>
      <c r="E57" s="38"/>
      <c r="F57" s="39"/>
      <c r="G57" s="39"/>
      <c r="H57" s="39"/>
      <c r="I57" s="39"/>
      <c r="J57" s="39"/>
      <c r="K57" s="39"/>
      <c r="L57" s="39"/>
      <c r="M57" s="39"/>
      <c r="N57" s="39"/>
      <c r="O57" s="39"/>
    </row>
    <row r="58" spans="2:15" ht="9.75">
      <c r="B58" s="52"/>
      <c r="C58" s="81"/>
      <c r="D58" s="81"/>
      <c r="E58" s="38"/>
      <c r="F58" s="39"/>
      <c r="G58" s="39"/>
      <c r="H58" s="39"/>
      <c r="I58" s="39"/>
      <c r="J58" s="39"/>
      <c r="K58" s="39"/>
      <c r="L58" s="39"/>
      <c r="M58" s="39"/>
      <c r="N58" s="39"/>
      <c r="O58" s="39"/>
    </row>
    <row r="59" spans="2:15" ht="9.75">
      <c r="B59" s="52"/>
      <c r="C59" s="81"/>
      <c r="D59" s="81"/>
      <c r="E59" s="38"/>
      <c r="F59" s="39"/>
      <c r="G59" s="39"/>
      <c r="H59" s="39"/>
      <c r="I59" s="39"/>
      <c r="J59" s="39"/>
      <c r="K59" s="39"/>
      <c r="L59" s="39"/>
      <c r="M59" s="39"/>
      <c r="N59" s="39"/>
      <c r="O59" s="39"/>
    </row>
    <row r="60" spans="2:15" ht="9.75">
      <c r="B60" s="52"/>
      <c r="C60" s="81"/>
      <c r="D60" s="81"/>
      <c r="E60" s="38"/>
      <c r="F60" s="39"/>
      <c r="G60" s="39"/>
      <c r="H60" s="39"/>
      <c r="I60" s="39"/>
      <c r="J60" s="39"/>
      <c r="K60" s="39"/>
      <c r="L60" s="39"/>
      <c r="M60" s="39"/>
      <c r="N60" s="39"/>
      <c r="O60" s="39"/>
    </row>
    <row r="61" spans="2:15" ht="9.75">
      <c r="B61" s="52"/>
      <c r="C61" s="81"/>
      <c r="D61" s="81"/>
      <c r="E61" s="38"/>
      <c r="F61" s="39"/>
      <c r="G61" s="39"/>
      <c r="H61" s="39"/>
      <c r="I61" s="39"/>
      <c r="J61" s="39"/>
      <c r="K61" s="39"/>
      <c r="L61" s="39"/>
      <c r="M61" s="39"/>
      <c r="N61" s="39"/>
      <c r="O61" s="39"/>
    </row>
    <row r="62" spans="2:15" ht="9.75">
      <c r="B62" s="52"/>
      <c r="C62" s="81"/>
      <c r="D62" s="81"/>
      <c r="E62" s="38"/>
      <c r="F62" s="39"/>
      <c r="G62" s="39"/>
      <c r="H62" s="39"/>
      <c r="I62" s="39"/>
      <c r="J62" s="39"/>
      <c r="K62" s="39"/>
      <c r="L62" s="39"/>
      <c r="M62" s="39"/>
      <c r="N62" s="39"/>
      <c r="O62" s="39"/>
    </row>
    <row r="63" spans="2:15" ht="9.75">
      <c r="B63" s="52"/>
      <c r="C63" s="81"/>
      <c r="D63" s="81"/>
      <c r="E63" s="38"/>
      <c r="F63" s="39"/>
      <c r="G63" s="39"/>
      <c r="H63" s="39"/>
      <c r="I63" s="39"/>
      <c r="J63" s="39"/>
      <c r="K63" s="39"/>
      <c r="L63" s="39"/>
      <c r="M63" s="39"/>
      <c r="N63" s="39"/>
      <c r="O63" s="39"/>
    </row>
    <row r="64" spans="2:15" ht="9.75">
      <c r="B64" s="52"/>
      <c r="C64" s="81"/>
      <c r="D64" s="81"/>
      <c r="E64" s="38"/>
      <c r="F64" s="39"/>
      <c r="G64" s="39"/>
      <c r="H64" s="39"/>
      <c r="I64" s="39"/>
      <c r="J64" s="39"/>
      <c r="K64" s="39"/>
      <c r="L64" s="39"/>
      <c r="M64" s="39"/>
      <c r="N64" s="39"/>
      <c r="O64" s="39"/>
    </row>
    <row r="65" spans="2:15" ht="9.75">
      <c r="B65" s="52"/>
      <c r="C65" s="81"/>
      <c r="D65" s="81"/>
      <c r="E65" s="38"/>
      <c r="F65" s="39"/>
      <c r="G65" s="39"/>
      <c r="H65" s="39"/>
      <c r="I65" s="39"/>
      <c r="J65" s="39"/>
      <c r="K65" s="39"/>
      <c r="L65" s="39"/>
      <c r="M65" s="39"/>
      <c r="N65" s="39"/>
      <c r="O65" s="39"/>
    </row>
    <row r="66" spans="2:15" ht="9.75">
      <c r="B66" s="52"/>
      <c r="C66" s="55"/>
      <c r="D66" s="55"/>
      <c r="E66" s="38"/>
      <c r="F66" s="39"/>
      <c r="G66" s="39"/>
      <c r="H66" s="39"/>
      <c r="I66" s="39"/>
      <c r="J66" s="39"/>
      <c r="K66" s="39"/>
      <c r="L66" s="39"/>
      <c r="M66" s="39"/>
      <c r="N66" s="39"/>
      <c r="O66" s="39"/>
    </row>
    <row r="67" spans="2:15" ht="9.75">
      <c r="B67" s="52"/>
      <c r="C67" s="55"/>
      <c r="D67" s="55"/>
      <c r="E67" s="38"/>
      <c r="F67" s="39"/>
      <c r="G67" s="39"/>
      <c r="H67" s="39"/>
      <c r="I67" s="39"/>
      <c r="J67" s="39"/>
      <c r="K67" s="39"/>
      <c r="L67" s="39"/>
      <c r="M67" s="39"/>
      <c r="N67" s="39"/>
      <c r="O67" s="39"/>
    </row>
    <row r="68" spans="2:15" ht="9.75">
      <c r="B68" s="52"/>
      <c r="C68" s="80"/>
      <c r="D68" s="80"/>
      <c r="E68" s="38"/>
      <c r="F68" s="39"/>
      <c r="G68" s="39"/>
      <c r="H68" s="39"/>
      <c r="I68" s="39"/>
      <c r="J68" s="39"/>
      <c r="K68" s="39"/>
      <c r="L68" s="39"/>
      <c r="M68" s="39"/>
      <c r="N68" s="39"/>
      <c r="O68" s="39"/>
    </row>
    <row r="69" spans="1:15" ht="9.75">
      <c r="A69" s="32"/>
      <c r="B69" s="41"/>
      <c r="C69" s="82"/>
      <c r="D69" s="82"/>
      <c r="E69" s="54"/>
      <c r="F69" s="39"/>
      <c r="G69" s="39"/>
      <c r="H69" s="39"/>
      <c r="I69" s="39"/>
      <c r="J69" s="39"/>
      <c r="K69" s="39"/>
      <c r="L69" s="39"/>
      <c r="M69" s="39"/>
      <c r="N69" s="39"/>
      <c r="O69" s="39"/>
    </row>
    <row r="70" spans="2:15" ht="9.75">
      <c r="B70" s="52"/>
      <c r="C70" s="36"/>
      <c r="D70" s="37"/>
      <c r="E70" s="38"/>
      <c r="F70" s="39"/>
      <c r="G70" s="39"/>
      <c r="H70" s="39"/>
      <c r="I70" s="39"/>
      <c r="J70" s="39"/>
      <c r="K70" s="39"/>
      <c r="L70" s="39"/>
      <c r="M70" s="39"/>
      <c r="N70" s="39"/>
      <c r="O70" s="39"/>
    </row>
    <row r="71" spans="2:15" ht="9.75">
      <c r="B71" s="52"/>
      <c r="C71" s="36"/>
      <c r="D71" s="37"/>
      <c r="E71" s="38"/>
      <c r="F71" s="39"/>
      <c r="G71" s="39"/>
      <c r="H71" s="39"/>
      <c r="I71" s="39"/>
      <c r="J71" s="39"/>
      <c r="K71" s="39"/>
      <c r="L71" s="39"/>
      <c r="M71" s="39"/>
      <c r="N71" s="39"/>
      <c r="O71" s="39"/>
    </row>
    <row r="72" spans="2:15" ht="9.75">
      <c r="B72" s="52"/>
      <c r="C72" s="36"/>
      <c r="D72" s="37"/>
      <c r="E72" s="38"/>
      <c r="F72" s="39"/>
      <c r="G72" s="39"/>
      <c r="H72" s="39"/>
      <c r="I72" s="39"/>
      <c r="J72" s="39"/>
      <c r="K72" s="39"/>
      <c r="L72" s="39"/>
      <c r="M72" s="39"/>
      <c r="N72" s="39"/>
      <c r="O72" s="39"/>
    </row>
    <row r="73" spans="2:15" ht="9.75">
      <c r="B73" s="52"/>
      <c r="C73" s="36"/>
      <c r="D73" s="37"/>
      <c r="E73" s="38"/>
      <c r="F73" s="39"/>
      <c r="G73" s="39"/>
      <c r="H73" s="39"/>
      <c r="I73" s="39"/>
      <c r="J73" s="39"/>
      <c r="K73" s="39"/>
      <c r="L73" s="39"/>
      <c r="M73" s="39"/>
      <c r="N73" s="39"/>
      <c r="O73" s="39"/>
    </row>
  </sheetData>
  <sheetProtection selectLockedCells="1" selectUnlockedCells="1"/>
  <mergeCells count="30">
    <mergeCell ref="C62:D62"/>
    <mergeCell ref="C63:D63"/>
    <mergeCell ref="C64:D64"/>
    <mergeCell ref="C65:D65"/>
    <mergeCell ref="C68:D68"/>
    <mergeCell ref="C69:D69"/>
    <mergeCell ref="C56:D56"/>
    <mergeCell ref="C57:D57"/>
    <mergeCell ref="C58:D58"/>
    <mergeCell ref="C59:D59"/>
    <mergeCell ref="C60:D60"/>
    <mergeCell ref="C61:D61"/>
    <mergeCell ref="C50:D50"/>
    <mergeCell ref="C51:D51"/>
    <mergeCell ref="C52:D52"/>
    <mergeCell ref="C53:D53"/>
    <mergeCell ref="C54:D54"/>
    <mergeCell ref="C55:D55"/>
    <mergeCell ref="C44:D44"/>
    <mergeCell ref="C45:D45"/>
    <mergeCell ref="C46:D46"/>
    <mergeCell ref="C47:D47"/>
    <mergeCell ref="C48:D48"/>
    <mergeCell ref="C49:D49"/>
    <mergeCell ref="F1:I2"/>
    <mergeCell ref="H21:J21"/>
    <mergeCell ref="H29:J29"/>
    <mergeCell ref="I38:J38"/>
    <mergeCell ref="C42:D42"/>
    <mergeCell ref="C43:D43"/>
  </mergeCells>
  <printOptions/>
  <pageMargins left="0.7" right="0.7" top="0.75" bottom="0.75" header="0.5118055555555555" footer="0.5118055555555555"/>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Nyrek-Koczkodaj Anna</dc:creator>
  <cp:keywords/>
  <dc:description/>
  <cp:lastModifiedBy>Bauer-Dołęgowska Małgorzata</cp:lastModifiedBy>
  <cp:lastPrinted>2018-03-05T12:42:11Z</cp:lastPrinted>
  <dcterms:created xsi:type="dcterms:W3CDTF">2018-02-05T14:41:16Z</dcterms:created>
  <dcterms:modified xsi:type="dcterms:W3CDTF">2018-03-06T11:23:23Z</dcterms:modified>
  <cp:category/>
  <cp:version/>
  <cp:contentType/>
  <cp:contentStatus/>
</cp:coreProperties>
</file>